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fterisv\Desktop\ΕΣΗΕΑ ΑΣΚΛΗΠΙΟΥ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Sheet1!$D$1:$I$33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8" i="1" l="1"/>
  <c r="I31" i="1" s="1"/>
  <c r="I29" i="1"/>
  <c r="I6" i="1"/>
  <c r="I5" i="1"/>
  <c r="I4" i="1"/>
  <c r="I21" i="1"/>
  <c r="I10" i="1"/>
  <c r="I11" i="1"/>
  <c r="I12" i="1"/>
  <c r="I13" i="1"/>
  <c r="I14" i="1"/>
  <c r="I15" i="1"/>
  <c r="I16" i="1"/>
  <c r="I17" i="1"/>
  <c r="I18" i="1"/>
  <c r="I19" i="1"/>
  <c r="I20" i="1"/>
  <c r="I9" i="1"/>
  <c r="I27" i="1"/>
  <c r="I26" i="1"/>
  <c r="D5" i="1"/>
  <c r="D6" i="1" s="1"/>
  <c r="I32" i="1" l="1"/>
  <c r="I33" i="1" s="1"/>
  <c r="D10" i="1"/>
  <c r="D11" i="1" s="1"/>
  <c r="D12" i="1" s="1"/>
  <c r="D13" i="1" s="1"/>
  <c r="D14" i="1" s="1"/>
  <c r="D27" i="1" l="1"/>
  <c r="D28" i="1" s="1"/>
  <c r="D29" i="1" s="1"/>
  <c r="D15" i="1"/>
  <c r="D16" i="1" s="1"/>
  <c r="D17" i="1" s="1"/>
  <c r="D18" i="1" s="1"/>
  <c r="D19" i="1" s="1"/>
  <c r="D20" i="1" s="1"/>
  <c r="D21" i="1" s="1"/>
</calcChain>
</file>

<file path=xl/sharedStrings.xml><?xml version="1.0" encoding="utf-8"?>
<sst xmlns="http://schemas.openxmlformats.org/spreadsheetml/2006/main" count="54" uniqueCount="36">
  <si>
    <t>Α/Α</t>
  </si>
  <si>
    <t>ΠΕΡΙΓΡΑΦΗ ΕΡΓΑΣΙΩΝ</t>
  </si>
  <si>
    <t>ΜΜ</t>
  </si>
  <si>
    <t>ΠΟΣΟΤΗΤΑ</t>
  </si>
  <si>
    <t>ΜΕΡΙΚΟ ΣΥΝΟΛΟ</t>
  </si>
  <si>
    <t>ΤΙΜΗ ΜΟΝΑΔΑΣ</t>
  </si>
  <si>
    <t xml:space="preserve">ΑΠΟΚΟΜΙΔΗ ΥΠΑΡΧΟΝΤΩΝ ΥΛΙΚΩΝ </t>
  </si>
  <si>
    <t xml:space="preserve">ΑΠΟΞΗΛΩΣΕΙΣ </t>
  </si>
  <si>
    <t>ΚΑ</t>
  </si>
  <si>
    <t xml:space="preserve">ΕΠΙΣΚΕΥΗ ΣΥΝΤΗΡΗΣΗ ΞΥΛΙΝΩΝ ΔΑΠΕΔΩΝ </t>
  </si>
  <si>
    <t>m²</t>
  </si>
  <si>
    <t xml:space="preserve">ΝΕΟ ΔΑΠΕΔΟ ΞΥΛΙΝΟ ΔΑΠΕΔΟ ΜΕ ΤΩΝ ΥΛΙΚΩΝ ΚΑΙ ΕΡΓΑΣΙΑ </t>
  </si>
  <si>
    <t xml:space="preserve">ΝΕΟ ΔΑΠΕΔΟ ΚΟΥΖΙΝΑΣ ΑΠΟ ΚΕΡΑΜΙΚΟ ΠΛΑΚΙΔΙΟ </t>
  </si>
  <si>
    <t>ΟΙΚΟΔΟΜΙΚΑ</t>
  </si>
  <si>
    <t>ΕΛΑΙΟΧΡΩΜΑΤΙΣΜΟΙ ΕΞΩΤΕΡΙΚΩΝ ΤΟΙΧΩΝ</t>
  </si>
  <si>
    <t xml:space="preserve">ΕΛΑΙΟΧΡΩΜΑΤΙΣΜΟΙ ΕΣΩΤΕΡΙΚΩΝ ΤΟΙΧΩΝ </t>
  </si>
  <si>
    <t xml:space="preserve">ΕΛΑΙΟΧΡΩΜΑΤΙΣΜΟΙ ΕΣΩΤΕΡΙΚΩΝ ΘΥΡΩΝ  </t>
  </si>
  <si>
    <t>ΤΕΜ</t>
  </si>
  <si>
    <t xml:space="preserve">ΗΛΕΚΤΡΟΜΗΧΑΝΟΛΟΓΙΚΕΣ ΕΡΓΑΣΙΕΣ </t>
  </si>
  <si>
    <t xml:space="preserve">ΝΕΑ ΗΛΕΚΤΡΟΛΟΓΙΚΗ ΕΓΚΑΤΑΣΤΑΣΗ </t>
  </si>
  <si>
    <t xml:space="preserve">ΝΕΑ ΥΔΡΑΥΛΙΚΗ ΕΓΚΑΤΑΣΤΑΣΗ </t>
  </si>
  <si>
    <t xml:space="preserve">ΠΡΟΜΗΘΕΙΑ ΚΑΙ ΤΟΠΟΘΕΤΗΣΗ ΡΟΛΩΝ ΑΛΟΥΜΙΝΙΟΥ </t>
  </si>
  <si>
    <t>ΕΛΑΙΟΧΡΩΜΑΤΙΣΜΟΙ ΕΞΩΤΕΡΙΚΩΝ ΚΙΓΚΛΙΔΩΜΑΤΩΝ</t>
  </si>
  <si>
    <t>ΣΥΝΤΗΡΗΣΗ ΚΟΥΦΩΜΑΤΩΝ ΑΛΟΥΜΙΝΙΩΝ</t>
  </si>
  <si>
    <t xml:space="preserve">ΠΡΟΥΠΟΛΟΓΙΣΜΟΣ ΠΡΟΣΦΟΡΑΣ 
ΑΝΑΚΑΙΝΗΣΗ ΚΑΤΟΙΚΙΑΣ ΕΠΙ ΤΗΣ ΟΔΟΥ ΑΣΚΛΗΠΙΟΥ </t>
  </si>
  <si>
    <t xml:space="preserve">ΠΡΟΜΗΘΕΙΑ ΚΑΙ ΤΟΠΟΘΕΤΗΣΗ ΠΛΑΚΙΔΙΩΝ ΛΟΥΤΡΟΥ </t>
  </si>
  <si>
    <t xml:space="preserve">ΠΡΟΜΗΘΕΙΑ ΚΑΙ ΤΟΠΟΘΕΤΗΣΗ ΠΛΑΚΙΔΙΩΝ WC </t>
  </si>
  <si>
    <t xml:space="preserve">ΠΡΟΜΗΘΕΙΑ ΚΑΙ ΤΟΠΟΘΕΤΗΣΗ ΚΟΥΖΙΝΑΣ </t>
  </si>
  <si>
    <t>ΠΡΟΜΗΘΕΙΑ ΚΑΙ ΤΟΠΟΘΕΤΗΣΗ ΠΛΑΚΙΔΙΩΝ ΚΑΘΡΕΦΤΗ ΠΑΓΚΟΥ ΚΟΥΖΙΝΑΣ</t>
  </si>
  <si>
    <t xml:space="preserve">ΜΕΤΑΦΟΡΑ ΕΠΙΠΛΩΝ </t>
  </si>
  <si>
    <t xml:space="preserve">ΣΥΝΟΛΙΚΟ ΚΟΣΤΟΣ ΕΡΓΑΣΙΩΝ + ΥΛΙΚΩΝ </t>
  </si>
  <si>
    <t>ΑΠΡΟΒΛΕΠΤΑ 3%</t>
  </si>
  <si>
    <t>ΤΕΛΙΚΟ ΚΟΣΤΟΣ ΧΩΡΙΣ ΦΠΑ</t>
  </si>
  <si>
    <t xml:space="preserve">ΠΡΟΜΗΘΕΙΑ ΚΑΙ ΤΟΠΟΘΕΤΗΣΗ ΚΛΙΜΑΤΙΣΤΙΚΩΝ </t>
  </si>
  <si>
    <t>ΕΓΚΑΤΑΣΤΑΣΗ ΘΕΡΜΑΝΣΗΣ</t>
  </si>
  <si>
    <t xml:space="preserve">ΠΡΟΜΗΘΕΙΑ ΚΑΙ ΤΟΠΟΘΕΤΗΣΗ ΤΡΙΩΝ ΤΕΤΡΑΦΥΛΛΩΝ ΝΤΟΥΛΑΠΩΝ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</si>
</sst>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8]_-;\-* #,##0.00\ [$€-408]_-;_-* &quot;-&quot;??\ [$€-408]_-;_-@_-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0" borderId="3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/>
    <xf numFmtId="164" fontId="0" fillId="3" borderId="3" xfId="0" applyNumberFormat="1" applyFill="1" applyBorder="1"/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164" fontId="0" fillId="3" borderId="23" xfId="0" applyNumberFormat="1" applyFill="1" applyBorder="1"/>
    <xf numFmtId="0" fontId="0" fillId="4" borderId="4" xfId="0" applyFill="1" applyBorder="1" applyAlignment="1">
      <alignment horizontal="center" vertic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164" fontId="3" fillId="4" borderId="6" xfId="0" applyNumberFormat="1" applyFont="1" applyFill="1" applyBorder="1"/>
    <xf numFmtId="0" fontId="0" fillId="3" borderId="1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45984</xdr:colOff>
      <xdr:row>0</xdr:row>
      <xdr:rowOff>111672</xdr:rowOff>
    </xdr:from>
    <xdr:to>
      <xdr:col>4</xdr:col>
      <xdr:colOff>1661950</xdr:colOff>
      <xdr:row>0</xdr:row>
      <xdr:rowOff>748863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73" t="19423" r="3563" b="10798"/>
        <a:stretch/>
      </xdr:blipFill>
      <xdr:spPr>
        <a:xfrm>
          <a:off x="1878725" y="111672"/>
          <a:ext cx="2226880" cy="637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33"/>
  <sheetViews>
    <sheetView tabSelected="1" view="pageBreakPreview" topLeftCell="A19" zoomScale="130" zoomScaleNormal="145" zoomScaleSheetLayoutView="130" workbookViewId="0">
      <selection activeCell="D27" sqref="D27"/>
    </sheetView>
  </sheetViews>
  <sheetFormatPr defaultRowHeight="15" x14ac:dyDescent="0.25"/>
  <cols>
    <col min="4" max="4" width="9.140625" style="2"/>
    <col min="5" max="5" width="35.28515625" customWidth="1"/>
    <col min="6" max="6" width="9.140625" style="1"/>
    <col min="7" max="7" width="11.28515625" customWidth="1"/>
    <col min="8" max="9" width="14.5703125" customWidth="1"/>
  </cols>
  <sheetData>
    <row r="1" spans="4:9" ht="66.75" customHeight="1" x14ac:dyDescent="0.25">
      <c r="D1" s="45"/>
      <c r="E1" s="45"/>
    </row>
    <row r="2" spans="4:9" ht="36.75" customHeight="1" thickBot="1" x14ac:dyDescent="0.3">
      <c r="D2" s="46" t="s">
        <v>24</v>
      </c>
      <c r="E2" s="46"/>
      <c r="F2" s="46"/>
      <c r="G2" s="46"/>
      <c r="H2" s="46"/>
      <c r="I2" s="46"/>
    </row>
    <row r="3" spans="4:9" s="3" customFormat="1" ht="32.25" customHeight="1" thickBot="1" x14ac:dyDescent="0.3">
      <c r="D3" s="22" t="s">
        <v>0</v>
      </c>
      <c r="E3" s="23" t="s">
        <v>1</v>
      </c>
      <c r="F3" s="23" t="s">
        <v>2</v>
      </c>
      <c r="G3" s="23" t="s">
        <v>3</v>
      </c>
      <c r="H3" s="24" t="s">
        <v>5</v>
      </c>
      <c r="I3" s="25" t="s">
        <v>4</v>
      </c>
    </row>
    <row r="4" spans="4:9" x14ac:dyDescent="0.25">
      <c r="D4" s="17">
        <v>1</v>
      </c>
      <c r="E4" s="18" t="s">
        <v>6</v>
      </c>
      <c r="F4" s="19" t="s">
        <v>8</v>
      </c>
      <c r="G4" s="20">
        <v>1</v>
      </c>
      <c r="H4" s="18"/>
      <c r="I4" s="21">
        <f>G4*H4</f>
        <v>0</v>
      </c>
    </row>
    <row r="5" spans="4:9" x14ac:dyDescent="0.25">
      <c r="D5" s="14">
        <f>D4+1</f>
        <v>2</v>
      </c>
      <c r="E5" s="6" t="s">
        <v>7</v>
      </c>
      <c r="F5" s="7" t="s">
        <v>8</v>
      </c>
      <c r="G5" s="5">
        <v>1</v>
      </c>
      <c r="H5" s="6"/>
      <c r="I5" s="15">
        <f>G5*H5</f>
        <v>0</v>
      </c>
    </row>
    <row r="6" spans="4:9" x14ac:dyDescent="0.25">
      <c r="D6" s="14">
        <f>D5+1</f>
        <v>3</v>
      </c>
      <c r="E6" s="6" t="s">
        <v>29</v>
      </c>
      <c r="F6" s="7" t="s">
        <v>8</v>
      </c>
      <c r="G6" s="7">
        <v>1</v>
      </c>
      <c r="H6" s="6"/>
      <c r="I6" s="15">
        <f>G6*H6</f>
        <v>0</v>
      </c>
    </row>
    <row r="7" spans="4:9" ht="5.25" customHeight="1" x14ac:dyDescent="0.25">
      <c r="D7" s="47"/>
      <c r="E7" s="48"/>
      <c r="F7" s="48"/>
      <c r="G7" s="48"/>
      <c r="H7" s="48"/>
      <c r="I7" s="49"/>
    </row>
    <row r="8" spans="4:9" x14ac:dyDescent="0.25">
      <c r="D8" s="14"/>
      <c r="E8" s="8" t="s">
        <v>13</v>
      </c>
      <c r="F8" s="50"/>
      <c r="G8" s="51"/>
      <c r="H8" s="51"/>
      <c r="I8" s="52"/>
    </row>
    <row r="9" spans="4:9" ht="30" x14ac:dyDescent="0.25">
      <c r="D9" s="14">
        <v>4</v>
      </c>
      <c r="E9" s="9" t="s">
        <v>9</v>
      </c>
      <c r="F9" s="5" t="s">
        <v>10</v>
      </c>
      <c r="G9" s="5">
        <v>70</v>
      </c>
      <c r="H9" s="6"/>
      <c r="I9" s="15">
        <f>G9*H9</f>
        <v>0</v>
      </c>
    </row>
    <row r="10" spans="4:9" ht="30" x14ac:dyDescent="0.25">
      <c r="D10" s="14">
        <f t="shared" ref="D10:D29" si="0">D9+1</f>
        <v>5</v>
      </c>
      <c r="E10" s="9" t="s">
        <v>11</v>
      </c>
      <c r="F10" s="5" t="s">
        <v>10</v>
      </c>
      <c r="G10" s="5">
        <v>15</v>
      </c>
      <c r="H10" s="6"/>
      <c r="I10" s="15">
        <f t="shared" ref="I10:I20" si="1">G10*H10</f>
        <v>0</v>
      </c>
    </row>
    <row r="11" spans="4:9" ht="30" x14ac:dyDescent="0.25">
      <c r="D11" s="14">
        <f t="shared" si="0"/>
        <v>6</v>
      </c>
      <c r="E11" s="10" t="s">
        <v>12</v>
      </c>
      <c r="F11" s="5" t="s">
        <v>10</v>
      </c>
      <c r="G11" s="5">
        <v>13</v>
      </c>
      <c r="H11" s="6"/>
      <c r="I11" s="15">
        <f t="shared" si="1"/>
        <v>0</v>
      </c>
    </row>
    <row r="12" spans="4:9" ht="30" x14ac:dyDescent="0.25">
      <c r="D12" s="14">
        <f t="shared" si="0"/>
        <v>7</v>
      </c>
      <c r="E12" s="9" t="s">
        <v>15</v>
      </c>
      <c r="F12" s="5" t="s">
        <v>10</v>
      </c>
      <c r="G12" s="5">
        <v>389</v>
      </c>
      <c r="H12" s="6"/>
      <c r="I12" s="15">
        <f t="shared" si="1"/>
        <v>0</v>
      </c>
    </row>
    <row r="13" spans="4:9" ht="30" x14ac:dyDescent="0.25">
      <c r="D13" s="14">
        <f t="shared" si="0"/>
        <v>8</v>
      </c>
      <c r="E13" s="9" t="s">
        <v>14</v>
      </c>
      <c r="F13" s="5" t="s">
        <v>10</v>
      </c>
      <c r="G13" s="5">
        <v>38</v>
      </c>
      <c r="H13" s="6"/>
      <c r="I13" s="15">
        <f t="shared" si="1"/>
        <v>0</v>
      </c>
    </row>
    <row r="14" spans="4:9" ht="30" x14ac:dyDescent="0.25">
      <c r="D14" s="14">
        <f t="shared" si="0"/>
        <v>9</v>
      </c>
      <c r="E14" s="9" t="s">
        <v>22</v>
      </c>
      <c r="F14" s="5" t="s">
        <v>2</v>
      </c>
      <c r="G14" s="5">
        <v>15</v>
      </c>
      <c r="H14" s="6"/>
      <c r="I14" s="15">
        <f t="shared" si="1"/>
        <v>0</v>
      </c>
    </row>
    <row r="15" spans="4:9" ht="30" x14ac:dyDescent="0.25">
      <c r="D15" s="14">
        <f t="shared" si="0"/>
        <v>10</v>
      </c>
      <c r="E15" s="9" t="s">
        <v>16</v>
      </c>
      <c r="F15" s="5" t="s">
        <v>17</v>
      </c>
      <c r="G15" s="5">
        <v>14</v>
      </c>
      <c r="H15" s="6"/>
      <c r="I15" s="15">
        <f t="shared" si="1"/>
        <v>0</v>
      </c>
    </row>
    <row r="16" spans="4:9" ht="30" x14ac:dyDescent="0.25">
      <c r="D16" s="14">
        <f t="shared" si="0"/>
        <v>11</v>
      </c>
      <c r="E16" s="9" t="s">
        <v>23</v>
      </c>
      <c r="F16" s="5" t="s">
        <v>8</v>
      </c>
      <c r="G16" s="5">
        <v>1</v>
      </c>
      <c r="H16" s="6"/>
      <c r="I16" s="15">
        <f t="shared" si="1"/>
        <v>0</v>
      </c>
    </row>
    <row r="17" spans="4:9" ht="30" x14ac:dyDescent="0.25">
      <c r="D17" s="14">
        <f t="shared" si="0"/>
        <v>12</v>
      </c>
      <c r="E17" s="9" t="s">
        <v>21</v>
      </c>
      <c r="F17" s="5" t="s">
        <v>17</v>
      </c>
      <c r="G17" s="5">
        <v>4</v>
      </c>
      <c r="H17" s="6"/>
      <c r="I17" s="15">
        <f t="shared" si="1"/>
        <v>0</v>
      </c>
    </row>
    <row r="18" spans="4:9" ht="30" x14ac:dyDescent="0.25">
      <c r="D18" s="14">
        <f t="shared" si="0"/>
        <v>13</v>
      </c>
      <c r="E18" s="9" t="s">
        <v>25</v>
      </c>
      <c r="F18" s="5" t="s">
        <v>8</v>
      </c>
      <c r="G18" s="5">
        <v>1</v>
      </c>
      <c r="H18" s="6"/>
      <c r="I18" s="15">
        <f t="shared" si="1"/>
        <v>0</v>
      </c>
    </row>
    <row r="19" spans="4:9" ht="30" x14ac:dyDescent="0.25">
      <c r="D19" s="14">
        <f t="shared" si="0"/>
        <v>14</v>
      </c>
      <c r="E19" s="9" t="s">
        <v>26</v>
      </c>
      <c r="F19" s="5" t="s">
        <v>8</v>
      </c>
      <c r="G19" s="5">
        <v>1</v>
      </c>
      <c r="H19" s="6"/>
      <c r="I19" s="15">
        <f t="shared" si="1"/>
        <v>0</v>
      </c>
    </row>
    <row r="20" spans="4:9" ht="45" x14ac:dyDescent="0.25">
      <c r="D20" s="14">
        <f t="shared" si="0"/>
        <v>15</v>
      </c>
      <c r="E20" s="9" t="s">
        <v>28</v>
      </c>
      <c r="F20" s="5" t="s">
        <v>8</v>
      </c>
      <c r="G20" s="5">
        <v>1</v>
      </c>
      <c r="H20" s="6"/>
      <c r="I20" s="15">
        <f t="shared" si="1"/>
        <v>0</v>
      </c>
    </row>
    <row r="21" spans="4:9" ht="30" x14ac:dyDescent="0.25">
      <c r="D21" s="14">
        <f t="shared" si="0"/>
        <v>16</v>
      </c>
      <c r="E21" s="9" t="s">
        <v>27</v>
      </c>
      <c r="F21" s="5" t="s">
        <v>2</v>
      </c>
      <c r="G21" s="11">
        <v>14</v>
      </c>
      <c r="H21" s="6"/>
      <c r="I21" s="15">
        <f>G21*H21</f>
        <v>0</v>
      </c>
    </row>
    <row r="22" spans="4:9" ht="30" x14ac:dyDescent="0.25">
      <c r="D22" s="14">
        <v>17</v>
      </c>
      <c r="E22" s="9" t="s">
        <v>35</v>
      </c>
      <c r="F22" s="5" t="s">
        <v>17</v>
      </c>
      <c r="G22" s="5">
        <v>3</v>
      </c>
      <c r="H22" s="6"/>
      <c r="I22" s="15">
        <f>G22*H22</f>
        <v>0</v>
      </c>
    </row>
    <row r="23" spans="4:9" x14ac:dyDescent="0.25">
      <c r="D23" s="14"/>
      <c r="E23" s="9"/>
      <c r="F23" s="5"/>
      <c r="G23" s="5"/>
      <c r="H23" s="6"/>
      <c r="I23" s="16"/>
    </row>
    <row r="24" spans="4:9" ht="5.25" customHeight="1" x14ac:dyDescent="0.25">
      <c r="D24" s="47"/>
      <c r="E24" s="48"/>
      <c r="F24" s="48"/>
      <c r="G24" s="48"/>
      <c r="H24" s="48"/>
      <c r="I24" s="49"/>
    </row>
    <row r="25" spans="4:9" s="4" customFormat="1" x14ac:dyDescent="0.25">
      <c r="D25" s="14"/>
      <c r="E25" s="12" t="s">
        <v>18</v>
      </c>
      <c r="F25" s="53"/>
      <c r="G25" s="54"/>
      <c r="H25" s="54"/>
      <c r="I25" s="55"/>
    </row>
    <row r="26" spans="4:9" x14ac:dyDescent="0.25">
      <c r="D26" s="14">
        <v>18</v>
      </c>
      <c r="E26" s="6" t="s">
        <v>19</v>
      </c>
      <c r="F26" s="7" t="s">
        <v>8</v>
      </c>
      <c r="G26" s="5">
        <v>1</v>
      </c>
      <c r="H26" s="6"/>
      <c r="I26" s="15">
        <f>G26*H26</f>
        <v>0</v>
      </c>
    </row>
    <row r="27" spans="4:9" x14ac:dyDescent="0.25">
      <c r="D27" s="14">
        <f t="shared" si="0"/>
        <v>19</v>
      </c>
      <c r="E27" s="6" t="s">
        <v>20</v>
      </c>
      <c r="F27" s="7" t="s">
        <v>8</v>
      </c>
      <c r="G27" s="5">
        <v>1</v>
      </c>
      <c r="H27" s="6"/>
      <c r="I27" s="15">
        <f>G27*H27</f>
        <v>0</v>
      </c>
    </row>
    <row r="28" spans="4:9" x14ac:dyDescent="0.25">
      <c r="D28" s="14">
        <f t="shared" si="0"/>
        <v>20</v>
      </c>
      <c r="E28" s="6" t="s">
        <v>34</v>
      </c>
      <c r="F28" s="7" t="s">
        <v>8</v>
      </c>
      <c r="G28" s="5">
        <v>1</v>
      </c>
      <c r="H28" s="6"/>
      <c r="I28" s="15">
        <f>G28*H28</f>
        <v>0</v>
      </c>
    </row>
    <row r="29" spans="4:9" ht="30" x14ac:dyDescent="0.25">
      <c r="D29" s="14">
        <f t="shared" si="0"/>
        <v>21</v>
      </c>
      <c r="E29" s="9" t="s">
        <v>33</v>
      </c>
      <c r="F29" s="5" t="s">
        <v>17</v>
      </c>
      <c r="G29" s="5">
        <v>4</v>
      </c>
      <c r="H29" s="13"/>
      <c r="I29" s="15">
        <f>G29*H29</f>
        <v>0</v>
      </c>
    </row>
    <row r="30" spans="4:9" x14ac:dyDescent="0.25">
      <c r="D30" s="14"/>
      <c r="E30" s="6"/>
      <c r="F30" s="29"/>
      <c r="G30" s="30"/>
      <c r="H30" s="31"/>
      <c r="I30" s="16"/>
    </row>
    <row r="31" spans="4:9" x14ac:dyDescent="0.25">
      <c r="D31" s="26"/>
      <c r="E31" s="27" t="s">
        <v>30</v>
      </c>
      <c r="F31" s="42"/>
      <c r="G31" s="43"/>
      <c r="H31" s="44"/>
      <c r="I31" s="28">
        <f>SUM(I4:I29)</f>
        <v>0</v>
      </c>
    </row>
    <row r="32" spans="4:9" x14ac:dyDescent="0.25">
      <c r="D32" s="32"/>
      <c r="E32" s="33" t="s">
        <v>31</v>
      </c>
      <c r="F32" s="34"/>
      <c r="G32" s="35"/>
      <c r="H32" s="36"/>
      <c r="I32" s="37">
        <f>I31*0.03</f>
        <v>0</v>
      </c>
    </row>
    <row r="33" spans="4:9" ht="19.5" thickBot="1" x14ac:dyDescent="0.35">
      <c r="D33" s="38"/>
      <c r="E33" s="39" t="s">
        <v>32</v>
      </c>
      <c r="F33" s="40"/>
      <c r="G33" s="39"/>
      <c r="H33" s="39"/>
      <c r="I33" s="41">
        <f>I31+I32</f>
        <v>0</v>
      </c>
    </row>
  </sheetData>
  <mergeCells count="7">
    <mergeCell ref="F31:H31"/>
    <mergeCell ref="D1:E1"/>
    <mergeCell ref="D2:I2"/>
    <mergeCell ref="D7:I7"/>
    <mergeCell ref="F8:I8"/>
    <mergeCell ref="F25:I25"/>
    <mergeCell ref="D24:I24"/>
  </mergeCell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Lefteris</dc:creator>
  <cp:lastModifiedBy>Lefteris Voulgaris</cp:lastModifiedBy>
  <cp:lastPrinted>2025-09-01T21:39:39Z</cp:lastPrinted>
  <dcterms:created xsi:type="dcterms:W3CDTF">2025-08-30T20:02:54Z</dcterms:created>
  <dcterms:modified xsi:type="dcterms:W3CDTF">2025-09-02T13:15:07Z</dcterms:modified>
</cp:coreProperties>
</file>